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760"/>
  </bookViews>
  <sheets>
    <sheet name="PLAN PRACY Z MEDIAMI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D41" i="1"/>
  <c r="D40" i="1"/>
  <c r="D39" i="1"/>
  <c r="D38" i="1"/>
  <c r="E41" i="1"/>
  <c r="F41" i="1"/>
  <c r="E40" i="1"/>
  <c r="F40" i="1"/>
  <c r="E39" i="1"/>
  <c r="F39" i="1"/>
</calcChain>
</file>

<file path=xl/sharedStrings.xml><?xml version="1.0" encoding="utf-8"?>
<sst xmlns="http://schemas.openxmlformats.org/spreadsheetml/2006/main" count="140" uniqueCount="86">
  <si>
    <t>MARKA OSOBISTA</t>
  </si>
  <si>
    <t>Plan pracy z mediami</t>
  </si>
  <si>
    <t>blog</t>
  </si>
  <si>
    <t>twórczość</t>
  </si>
  <si>
    <t>poszukiwania</t>
  </si>
  <si>
    <t>- pisanie bloga na stronie</t>
  </si>
  <si>
    <t>- poznawanie nowych rzeczy, uczenie się, dzielenie się wiedzą</t>
  </si>
  <si>
    <t>wystawy</t>
  </si>
  <si>
    <t>konkursy</t>
  </si>
  <si>
    <t>- udział w wystawach innych, własne wystawy</t>
  </si>
  <si>
    <t>- udział w konkursach, opinie, inne konkursy, wyniki</t>
  </si>
  <si>
    <t>wywiady</t>
  </si>
  <si>
    <t>- udzielanie innym, przeprowadzane samodzielnie</t>
  </si>
  <si>
    <t>plenery</t>
  </si>
  <si>
    <t>- udział w plenerze, relacje z pleneru, efekty</t>
  </si>
  <si>
    <t>spotkania</t>
  </si>
  <si>
    <t>- spotkania i kontakty z osobami z branży, innymi arystami</t>
  </si>
  <si>
    <t>...</t>
  </si>
  <si>
    <t>Instagram</t>
  </si>
  <si>
    <t>Instagram Stories</t>
  </si>
  <si>
    <t>Facebook</t>
  </si>
  <si>
    <t>Twitter</t>
  </si>
  <si>
    <t>YouTube</t>
  </si>
  <si>
    <t>Newsletter</t>
  </si>
  <si>
    <t>LinkedIn</t>
  </si>
  <si>
    <t>TikTok</t>
  </si>
  <si>
    <t>Pinterest</t>
  </si>
  <si>
    <t>podcast</t>
  </si>
  <si>
    <t>- swoje przymyślenia i opinie</t>
  </si>
  <si>
    <t>DYSTRYBUTORY:</t>
  </si>
  <si>
    <t>TU GENERUJĘ:</t>
  </si>
  <si>
    <t>AUTOMAT:</t>
  </si>
  <si>
    <t>IN+FB</t>
  </si>
  <si>
    <t>- SKLEP</t>
  </si>
  <si>
    <t>- STRONA</t>
  </si>
  <si>
    <t>MONETYZATORY:</t>
  </si>
  <si>
    <t>POZIOM 3:</t>
  </si>
  <si>
    <t>POZIOM 2:</t>
  </si>
  <si>
    <t>POZIOM 1:</t>
  </si>
  <si>
    <t>1 / tydzień</t>
  </si>
  <si>
    <t>1 / 2 tygodnie</t>
  </si>
  <si>
    <t>1 / miesiąc</t>
  </si>
  <si>
    <t>- proces tworzenia sztuki, efekty, dokumentowanie</t>
  </si>
  <si>
    <t>1 / kwartał</t>
  </si>
  <si>
    <t>1 / pół roku</t>
  </si>
  <si>
    <t>1 / rok</t>
  </si>
  <si>
    <t>1/ tydzień</t>
  </si>
  <si>
    <t>Facebook (1)</t>
  </si>
  <si>
    <t>DYSTRYBUCJE NA TYDZIEŃ:</t>
  </si>
  <si>
    <t>TU DYSTRYBUUJĘ (w nawiasie liczba wpisów na zdarzenie):</t>
  </si>
  <si>
    <t>Instagram (1)</t>
  </si>
  <si>
    <t xml:space="preserve"> Newsletter (1)</t>
  </si>
  <si>
    <t>Newsletter (1)</t>
  </si>
  <si>
    <t>Instagram Stories (4)</t>
  </si>
  <si>
    <t>1 / 2 dni</t>
  </si>
  <si>
    <t>Instagram (6)</t>
  </si>
  <si>
    <t>Instagram Stories (6)</t>
  </si>
  <si>
    <t>Facebook (3)</t>
  </si>
  <si>
    <t>(efekty planu na tydzień, częstotliwość wpisów)</t>
  </si>
  <si>
    <t>(namalowanie obrazu)</t>
  </si>
  <si>
    <t>(napisanie wpisu)</t>
  </si>
  <si>
    <t>(opis efektu poszukiwań)</t>
  </si>
  <si>
    <t>(udział w wystawie)</t>
  </si>
  <si>
    <t>PLAN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</si>
  <si>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</si>
  <si>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</si>
  <si>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</si>
  <si>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</si>
  <si>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</si>
  <si>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</si>
  <si>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</si>
  <si>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</si>
  <si>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</si>
  <si>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</si>
  <si>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</si>
  <si>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</si>
  <si>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0 / 1</t>
  </si>
  <si>
    <t>0 / 2</t>
  </si>
  <si>
    <t>WYKONANIE (POZIOM 1)</t>
  </si>
  <si>
    <t>- nie wykonane</t>
  </si>
  <si>
    <t>- wykonane więcej niż zaplanowane</t>
  </si>
  <si>
    <t>- wykonane zgodnie z planem</t>
  </si>
  <si>
    <t>UWAGA: Do tego trzeba dodać kampanie reklamowe realizowane w określonym celu i nieprzewidziane wpisy.</t>
  </si>
  <si>
    <t>1 / 1</t>
  </si>
  <si>
    <t>2 / 1</t>
  </si>
  <si>
    <t>GENERATORY: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</si>
</sst>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quotePrefix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0" fillId="6" borderId="0" xfId="0" applyFill="1"/>
    <xf numFmtId="0" fontId="2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5" fillId="0" borderId="0" xfId="0" applyNumberFormat="1" applyFont="1"/>
    <xf numFmtId="2" fontId="7" fillId="0" borderId="0" xfId="0" applyNumberFormat="1" applyFont="1"/>
    <xf numFmtId="2" fontId="6" fillId="0" borderId="0" xfId="0" applyNumberFormat="1" applyFont="1"/>
    <xf numFmtId="2" fontId="9" fillId="0" borderId="0" xfId="0" applyNumberFormat="1" applyFont="1"/>
    <xf numFmtId="0" fontId="12" fillId="6" borderId="0" xfId="0" applyFont="1" applyFill="1"/>
    <xf numFmtId="0" fontId="0" fillId="2" borderId="0" xfId="0" applyFill="1"/>
    <xf numFmtId="0" fontId="0" fillId="11" borderId="0" xfId="0" applyFill="1"/>
    <xf numFmtId="0" fontId="2" fillId="4" borderId="0" xfId="0" applyFont="1" applyFill="1" applyAlignment="1">
      <alignment horizontal="right"/>
    </xf>
    <xf numFmtId="0" fontId="1" fillId="10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Fill="1"/>
    <xf numFmtId="0" fontId="13" fillId="8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49" fontId="0" fillId="6" borderId="0" xfId="0" applyNumberFormat="1" applyFill="1" applyAlignment="1">
      <alignment horizontal="center"/>
    </xf>
    <xf numFmtId="49" fontId="0" fillId="2" borderId="0" xfId="0" quotePrefix="1" applyNumberFormat="1" applyFill="1" applyAlignment="1">
      <alignment horizontal="center"/>
    </xf>
    <xf numFmtId="49" fontId="0" fillId="3" borderId="0" xfId="0" quotePrefix="1" applyNumberFormat="1" applyFill="1" applyAlignment="1">
      <alignment horizontal="center"/>
    </xf>
    <xf numFmtId="49" fontId="0" fillId="11" borderId="0" xfId="0" applyNumberFormat="1" applyFill="1" applyAlignment="1">
      <alignment horizontal="center"/>
    </xf>
    <xf numFmtId="49" fontId="0" fillId="2" borderId="0" xfId="0" quotePrefix="1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workbookViewId="0">
      <selection activeCell="H28" sqref="H28"/>
    </sheetView>
  </sheetViews>
  <sheetFormatPr defaultRowHeight="15" x14ac:dyDescent="0.25"/>
  <cols>
    <col min="1" max="1" width="17.85546875" customWidth="1"/>
    <col min="2" max="2" width="58.42578125" customWidth="1"/>
    <col min="3" max="3" width="12.85546875" customWidth="1"/>
    <col min="4" max="4" width="19.28515625" customWidth="1"/>
    <col min="5" max="6" width="18.7109375" customWidth="1"/>
    <col min="7" max="18" width="8.5703125" customWidth="1"/>
  </cols>
  <sheetData>
    <row r="1" spans="1:8" ht="23.25" x14ac:dyDescent="0.35">
      <c r="A1" s="36" t="s">
        <v>0</v>
      </c>
      <c r="B1" s="37"/>
    </row>
    <row r="2" spans="1:8" ht="18.75" x14ac:dyDescent="0.3">
      <c r="A2" s="2" t="s">
        <v>1</v>
      </c>
    </row>
    <row r="4" spans="1:8" ht="15.75" x14ac:dyDescent="0.25">
      <c r="A4" s="1" t="s">
        <v>85</v>
      </c>
      <c r="D4" s="1" t="s">
        <v>29</v>
      </c>
      <c r="E4" s="1" t="s">
        <v>35</v>
      </c>
    </row>
    <row r="5" spans="1:8" x14ac:dyDescent="0.25">
      <c r="A5" s="13" t="s">
        <v>3</v>
      </c>
      <c r="B5" s="3" t="s">
        <v>42</v>
      </c>
      <c r="D5" s="4" t="s">
        <v>18</v>
      </c>
      <c r="E5" s="15" t="s">
        <v>33</v>
      </c>
    </row>
    <row r="6" spans="1:8" x14ac:dyDescent="0.25">
      <c r="A6" s="13" t="s">
        <v>2</v>
      </c>
      <c r="B6" s="3" t="s">
        <v>5</v>
      </c>
      <c r="D6" s="6" t="s">
        <v>19</v>
      </c>
      <c r="E6" s="15" t="s">
        <v>33</v>
      </c>
    </row>
    <row r="7" spans="1:8" x14ac:dyDescent="0.25">
      <c r="A7" s="13" t="s">
        <v>4</v>
      </c>
      <c r="B7" s="3" t="s">
        <v>6</v>
      </c>
      <c r="D7" s="5" t="s">
        <v>20</v>
      </c>
      <c r="E7" s="15" t="s">
        <v>34</v>
      </c>
    </row>
    <row r="8" spans="1:8" x14ac:dyDescent="0.25">
      <c r="A8" t="s">
        <v>27</v>
      </c>
      <c r="B8" s="3" t="s">
        <v>28</v>
      </c>
      <c r="D8" t="s">
        <v>21</v>
      </c>
      <c r="E8" s="16"/>
    </row>
    <row r="9" spans="1:8" x14ac:dyDescent="0.25">
      <c r="A9" s="13" t="s">
        <v>7</v>
      </c>
      <c r="B9" s="3" t="s">
        <v>9</v>
      </c>
      <c r="D9" t="s">
        <v>22</v>
      </c>
      <c r="E9" s="16"/>
    </row>
    <row r="10" spans="1:8" x14ac:dyDescent="0.25">
      <c r="A10" t="s">
        <v>8</v>
      </c>
      <c r="B10" s="3" t="s">
        <v>10</v>
      </c>
      <c r="D10" s="14" t="s">
        <v>23</v>
      </c>
      <c r="E10" s="15" t="s">
        <v>33</v>
      </c>
    </row>
    <row r="11" spans="1:8" x14ac:dyDescent="0.25">
      <c r="A11" t="s">
        <v>11</v>
      </c>
      <c r="B11" s="3" t="s">
        <v>12</v>
      </c>
      <c r="D11" t="s">
        <v>24</v>
      </c>
    </row>
    <row r="12" spans="1:8" x14ac:dyDescent="0.25">
      <c r="A12" t="s">
        <v>13</v>
      </c>
      <c r="B12" s="3" t="s">
        <v>14</v>
      </c>
      <c r="D12" t="s">
        <v>25</v>
      </c>
      <c r="G12" s="27"/>
      <c r="H12" s="3" t="s">
        <v>79</v>
      </c>
    </row>
    <row r="13" spans="1:8" x14ac:dyDescent="0.25">
      <c r="A13" s="16" t="s">
        <v>15</v>
      </c>
      <c r="B13" s="3" t="s">
        <v>16</v>
      </c>
      <c r="D13" t="s">
        <v>26</v>
      </c>
      <c r="G13" s="26"/>
      <c r="H13" s="3" t="s">
        <v>81</v>
      </c>
    </row>
    <row r="14" spans="1:8" x14ac:dyDescent="0.25">
      <c r="A14" t="s">
        <v>17</v>
      </c>
      <c r="B14" t="s">
        <v>17</v>
      </c>
      <c r="D14" t="s">
        <v>17</v>
      </c>
      <c r="G14" s="8"/>
      <c r="H14" s="3" t="s">
        <v>80</v>
      </c>
    </row>
    <row r="15" spans="1:8" x14ac:dyDescent="0.25">
      <c r="G15" s="32"/>
      <c r="H15" s="3"/>
    </row>
    <row r="16" spans="1:8" x14ac:dyDescent="0.25">
      <c r="G16" s="32"/>
      <c r="H16" s="3"/>
    </row>
    <row r="18" spans="1:18" ht="33.75" x14ac:dyDescent="0.5">
      <c r="A18" s="33" t="s">
        <v>63</v>
      </c>
      <c r="B18" s="33"/>
      <c r="C18" s="33"/>
      <c r="D18" s="33"/>
      <c r="E18" s="33"/>
      <c r="F18" s="33"/>
      <c r="G18" s="34" t="s">
        <v>78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ht="24.75" customHeight="1" x14ac:dyDescent="0.25">
      <c r="A19" s="11" t="s">
        <v>30</v>
      </c>
      <c r="B19" s="11" t="s">
        <v>49</v>
      </c>
      <c r="C19" s="12" t="s">
        <v>31</v>
      </c>
      <c r="D19" s="12" t="s">
        <v>36</v>
      </c>
      <c r="E19" s="12" t="s">
        <v>37</v>
      </c>
      <c r="F19" s="12" t="s">
        <v>38</v>
      </c>
      <c r="G19" s="30" t="s">
        <v>64</v>
      </c>
      <c r="H19" s="30" t="s">
        <v>65</v>
      </c>
      <c r="I19" s="30" t="s">
        <v>66</v>
      </c>
      <c r="J19" s="30" t="s">
        <v>67</v>
      </c>
      <c r="K19" s="29" t="s">
        <v>68</v>
      </c>
      <c r="L19" s="29" t="s">
        <v>69</v>
      </c>
      <c r="M19" s="29" t="s">
        <v>70</v>
      </c>
      <c r="N19" s="29" t="s">
        <v>71</v>
      </c>
      <c r="O19" s="30" t="s">
        <v>72</v>
      </c>
      <c r="P19" s="30" t="s">
        <v>73</v>
      </c>
      <c r="Q19" s="30" t="s">
        <v>74</v>
      </c>
      <c r="R19" s="30" t="s">
        <v>75</v>
      </c>
    </row>
    <row r="20" spans="1:18" x14ac:dyDescent="0.25">
      <c r="A20" s="10" t="s">
        <v>3</v>
      </c>
      <c r="B20" s="25" t="s">
        <v>59</v>
      </c>
      <c r="C20" s="10" t="s">
        <v>32</v>
      </c>
      <c r="D20" s="10" t="s">
        <v>39</v>
      </c>
      <c r="E20" s="10" t="s">
        <v>40</v>
      </c>
      <c r="F20" s="10" t="s">
        <v>41</v>
      </c>
      <c r="G20" s="39" t="s">
        <v>83</v>
      </c>
      <c r="H20" s="40" t="s">
        <v>84</v>
      </c>
      <c r="I20" s="41" t="s">
        <v>76</v>
      </c>
      <c r="J20" s="38" t="s">
        <v>76</v>
      </c>
      <c r="K20" s="38" t="s">
        <v>76</v>
      </c>
      <c r="L20" s="38" t="s">
        <v>76</v>
      </c>
      <c r="M20" s="38" t="s">
        <v>76</v>
      </c>
      <c r="N20" s="38" t="s">
        <v>76</v>
      </c>
      <c r="O20" s="38" t="s">
        <v>76</v>
      </c>
      <c r="P20" s="38" t="s">
        <v>76</v>
      </c>
      <c r="Q20" s="38" t="s">
        <v>76</v>
      </c>
      <c r="R20" s="38" t="s">
        <v>76</v>
      </c>
    </row>
    <row r="21" spans="1:18" x14ac:dyDescent="0.25">
      <c r="B21" s="17" t="s">
        <v>50</v>
      </c>
      <c r="C21" s="4"/>
      <c r="D21" s="21">
        <v>1</v>
      </c>
      <c r="E21" s="21">
        <v>0.5</v>
      </c>
      <c r="F21" s="21">
        <v>0.25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5">
      <c r="B22" s="18" t="s">
        <v>53</v>
      </c>
      <c r="C22" s="6"/>
      <c r="D22" s="22">
        <v>4</v>
      </c>
      <c r="E22" s="22">
        <v>2</v>
      </c>
      <c r="F22" s="22">
        <v>1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x14ac:dyDescent="0.25">
      <c r="B23" s="19" t="s">
        <v>47</v>
      </c>
      <c r="C23" s="5"/>
      <c r="D23" s="23">
        <v>1</v>
      </c>
      <c r="E23" s="23">
        <v>0.5</v>
      </c>
      <c r="F23" s="23">
        <v>0.25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x14ac:dyDescent="0.25">
      <c r="A24" s="10" t="s">
        <v>2</v>
      </c>
      <c r="B24" s="25" t="s">
        <v>60</v>
      </c>
      <c r="C24" s="10" t="s">
        <v>32</v>
      </c>
      <c r="D24" s="10" t="s">
        <v>39</v>
      </c>
      <c r="E24" s="10" t="s">
        <v>40</v>
      </c>
      <c r="F24" s="10" t="s">
        <v>41</v>
      </c>
      <c r="G24" s="38" t="s">
        <v>76</v>
      </c>
      <c r="H24" s="38" t="s">
        <v>76</v>
      </c>
      <c r="I24" s="38" t="s">
        <v>76</v>
      </c>
      <c r="J24" s="38" t="s">
        <v>76</v>
      </c>
      <c r="K24" s="38" t="s">
        <v>76</v>
      </c>
      <c r="L24" s="38" t="s">
        <v>76</v>
      </c>
      <c r="M24" s="38" t="s">
        <v>76</v>
      </c>
      <c r="N24" s="38" t="s">
        <v>76</v>
      </c>
      <c r="O24" s="38" t="s">
        <v>76</v>
      </c>
      <c r="P24" s="38" t="s">
        <v>76</v>
      </c>
      <c r="Q24" s="38" t="s">
        <v>76</v>
      </c>
      <c r="R24" s="38" t="s">
        <v>76</v>
      </c>
    </row>
    <row r="25" spans="1:18" x14ac:dyDescent="0.25">
      <c r="B25" s="19" t="s">
        <v>47</v>
      </c>
      <c r="C25" s="5"/>
      <c r="D25" s="23">
        <v>1</v>
      </c>
      <c r="E25" s="23">
        <v>0.5</v>
      </c>
      <c r="F25" s="23">
        <v>0.25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x14ac:dyDescent="0.25">
      <c r="B26" s="17" t="s">
        <v>50</v>
      </c>
      <c r="C26" s="4"/>
      <c r="D26" s="21">
        <v>1</v>
      </c>
      <c r="E26" s="21">
        <v>0.5</v>
      </c>
      <c r="F26" s="21">
        <v>0.25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x14ac:dyDescent="0.25">
      <c r="B27" s="20" t="s">
        <v>51</v>
      </c>
      <c r="C27" s="14"/>
      <c r="D27" s="24">
        <v>1</v>
      </c>
      <c r="E27" s="24">
        <v>0.5</v>
      </c>
      <c r="F27" s="24">
        <v>0.25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x14ac:dyDescent="0.25">
      <c r="A28" s="10" t="s">
        <v>4</v>
      </c>
      <c r="B28" s="25" t="s">
        <v>61</v>
      </c>
      <c r="C28" s="10"/>
      <c r="D28" s="10" t="s">
        <v>54</v>
      </c>
      <c r="E28" s="10" t="s">
        <v>46</v>
      </c>
      <c r="F28" s="10" t="s">
        <v>40</v>
      </c>
      <c r="G28" s="38" t="s">
        <v>77</v>
      </c>
      <c r="H28" s="38" t="s">
        <v>77</v>
      </c>
      <c r="I28" s="38" t="s">
        <v>77</v>
      </c>
      <c r="J28" s="38" t="s">
        <v>77</v>
      </c>
      <c r="K28" s="38" t="s">
        <v>77</v>
      </c>
      <c r="L28" s="38" t="s">
        <v>77</v>
      </c>
      <c r="M28" s="38" t="s">
        <v>77</v>
      </c>
      <c r="N28" s="38" t="s">
        <v>77</v>
      </c>
      <c r="O28" s="38" t="s">
        <v>77</v>
      </c>
      <c r="P28" s="38" t="s">
        <v>77</v>
      </c>
      <c r="Q28" s="38" t="s">
        <v>77</v>
      </c>
      <c r="R28" s="38" t="s">
        <v>77</v>
      </c>
    </row>
    <row r="29" spans="1:18" x14ac:dyDescent="0.25">
      <c r="B29" s="17" t="s">
        <v>50</v>
      </c>
      <c r="C29" s="4"/>
      <c r="D29" s="21">
        <v>3</v>
      </c>
      <c r="E29" s="4">
        <v>1</v>
      </c>
      <c r="F29" s="4">
        <v>0.5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5">
      <c r="B30" s="20" t="s">
        <v>52</v>
      </c>
      <c r="C30" s="14"/>
      <c r="D30" s="24">
        <v>3</v>
      </c>
      <c r="E30" s="14">
        <v>1</v>
      </c>
      <c r="F30" s="14">
        <v>0.5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x14ac:dyDescent="0.25">
      <c r="A31" s="10" t="s">
        <v>7</v>
      </c>
      <c r="B31" s="25" t="s">
        <v>62</v>
      </c>
      <c r="C31" s="10" t="s">
        <v>32</v>
      </c>
      <c r="D31" s="10" t="s">
        <v>43</v>
      </c>
      <c r="E31" s="10" t="s">
        <v>44</v>
      </c>
      <c r="F31" s="10" t="s">
        <v>45</v>
      </c>
      <c r="G31" s="42" t="s">
        <v>83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x14ac:dyDescent="0.25">
      <c r="B32" s="17" t="s">
        <v>55</v>
      </c>
      <c r="C32" s="4"/>
      <c r="D32" s="21">
        <v>0.5</v>
      </c>
      <c r="E32" s="4">
        <v>0.25</v>
      </c>
      <c r="F32" s="4">
        <v>0.125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5">
      <c r="B33" s="18" t="s">
        <v>56</v>
      </c>
      <c r="C33" s="6"/>
      <c r="D33" s="22">
        <v>0.5</v>
      </c>
      <c r="E33" s="6">
        <v>0.25</v>
      </c>
      <c r="F33" s="6">
        <v>0.125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5">
      <c r="B34" s="19" t="s">
        <v>57</v>
      </c>
      <c r="C34" s="5"/>
      <c r="D34" s="23">
        <v>0.25</v>
      </c>
      <c r="E34" s="5">
        <v>0.125</v>
      </c>
      <c r="F34" s="5">
        <v>0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x14ac:dyDescent="0.25"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15.75" x14ac:dyDescent="0.25">
      <c r="A36" s="9"/>
      <c r="B36" s="28" t="s">
        <v>48</v>
      </c>
      <c r="C36" s="9"/>
      <c r="D36" s="9"/>
      <c r="E36" s="9"/>
      <c r="F36" s="9"/>
      <c r="G36" t="s">
        <v>82</v>
      </c>
    </row>
    <row r="37" spans="1:18" x14ac:dyDescent="0.25">
      <c r="B37" s="7" t="s">
        <v>58</v>
      </c>
    </row>
    <row r="38" spans="1:18" x14ac:dyDescent="0.25">
      <c r="B38" s="17" t="s">
        <v>18</v>
      </c>
      <c r="D38" s="21">
        <f>D32+D29+D26+D21</f>
        <v>5.5</v>
      </c>
      <c r="E38" s="21">
        <f>E32+E29+E26+E21</f>
        <v>2.25</v>
      </c>
      <c r="F38" s="21">
        <f t="shared" ref="F38" si="0">F32+F29+F26+F21</f>
        <v>1.125</v>
      </c>
    </row>
    <row r="39" spans="1:18" x14ac:dyDescent="0.25">
      <c r="B39" s="18" t="s">
        <v>19</v>
      </c>
      <c r="D39" s="22">
        <f>D33+D22</f>
        <v>4.5</v>
      </c>
      <c r="E39" s="22">
        <f t="shared" ref="E39:F39" si="1">E33+E22</f>
        <v>2.25</v>
      </c>
      <c r="F39" s="22">
        <f t="shared" si="1"/>
        <v>1.125</v>
      </c>
    </row>
    <row r="40" spans="1:18" x14ac:dyDescent="0.25">
      <c r="B40" s="19" t="s">
        <v>20</v>
      </c>
      <c r="D40" s="23">
        <f>D34+D25+D23</f>
        <v>2.25</v>
      </c>
      <c r="E40" s="23">
        <f t="shared" ref="E40:F40" si="2">E34+E25+E23</f>
        <v>1.125</v>
      </c>
      <c r="F40" s="23">
        <f t="shared" si="2"/>
        <v>0.5</v>
      </c>
    </row>
    <row r="41" spans="1:18" x14ac:dyDescent="0.25">
      <c r="B41" s="20" t="s">
        <v>23</v>
      </c>
      <c r="D41" s="24">
        <f>D30+D27</f>
        <v>4</v>
      </c>
      <c r="E41" s="24">
        <f t="shared" ref="E41:F41" si="3">E30+E27</f>
        <v>1.5</v>
      </c>
      <c r="F41" s="24">
        <f t="shared" si="3"/>
        <v>0.75</v>
      </c>
    </row>
  </sheetData>
  <mergeCells count="4">
    <mergeCell ref="A18:F18"/>
    <mergeCell ref="G18:R18"/>
    <mergeCell ref="G31:R31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PRACY Z MEDIAMI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2022-01-20T01:09:18Z</dcterms:modified>
</cp:coreProperties>
</file>